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ergio\Documents\"/>
    </mc:Choice>
  </mc:AlternateContent>
  <xr:revisionPtr revIDLastSave="0" documentId="13_ncr:1_{1CCB5B9D-0031-4E73-81F4-887E854346D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Estadisticas" sheetId="2" r:id="rId1"/>
    <sheet name="BD_Netflix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C9" i="2"/>
  <c r="D9" i="2" s="1"/>
  <c r="G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Thita Garcia</author>
  </authors>
  <commentList>
    <comment ref="C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CANTIDAD DE CUENTAS VENDIDAS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PRECIO DEL PIN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INGRESO TOTAL SIN DESCONTAR PAGO DEL PIN</t>
        </r>
      </text>
    </comment>
    <comment ref="G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GANANCIA NETA QUE OBTENDRÁS AL MES POR EL SERVICIO NETFLIX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Thita Garcia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Persona a la que se le alquila la cuenta</t>
        </r>
      </text>
    </comment>
    <comment ref="C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Correo de la Cuenta Netflix</t>
        </r>
      </text>
    </comment>
    <comment ref="D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Thita Garcia:
Clave Netflix</t>
        </r>
      </text>
    </comment>
    <comment ref="E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Dia que se cumple los 30 días </t>
        </r>
      </text>
    </comment>
    <comment ref="F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G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Costo de la cuenta</t>
        </r>
      </text>
    </comment>
    <comment ref="F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G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Costo de la cuenta</t>
        </r>
      </text>
    </comment>
    <comment ref="F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5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6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7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8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10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1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13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14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  <comment ref="F15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Thita Garcia:</t>
        </r>
        <r>
          <rPr>
            <sz val="9"/>
            <color indexed="81"/>
            <rFont val="Tahoma"/>
            <family val="2"/>
          </rPr>
          <t xml:space="preserve">
Fecha que muestra la configuración de Netflix Si se vendío la cuenta un 30 de Octubre, para Netflix Vence un 05 de Diciembre (5 días a favor del cliente o Vendedor)</t>
        </r>
      </text>
    </comment>
  </commentList>
</comments>
</file>

<file path=xl/sharedStrings.xml><?xml version="1.0" encoding="utf-8"?>
<sst xmlns="http://schemas.openxmlformats.org/spreadsheetml/2006/main" count="18" uniqueCount="18">
  <si>
    <t>Nombre Cliente</t>
  </si>
  <si>
    <t>Cuenta Netflix</t>
  </si>
  <si>
    <t>Contraseña</t>
  </si>
  <si>
    <t>Fecha de Renov.</t>
  </si>
  <si>
    <t>Precio Cuenta</t>
  </si>
  <si>
    <t>Observacion</t>
  </si>
  <si>
    <t>Ejemplo Jose</t>
  </si>
  <si>
    <t>jose@netflix.com</t>
  </si>
  <si>
    <t>1234</t>
  </si>
  <si>
    <t>Fecha de Entrega.</t>
  </si>
  <si>
    <t>X</t>
  </si>
  <si>
    <t>ESTADISTICAS Y DATOS IMPORTANTES DEL SERVICIO</t>
  </si>
  <si>
    <t>CONTADORES IMPORTANTES</t>
  </si>
  <si>
    <t>TOTAL DE CUENTAS</t>
  </si>
  <si>
    <t>GANANCIA MENSUAL</t>
  </si>
  <si>
    <t>INGRESO TOTAL SIN DESCUENTO</t>
  </si>
  <si>
    <t>PAGO DE PINES AL MES</t>
  </si>
  <si>
    <t>INGRESOS AL MES POR EL SERVICIO CON Y SIN 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</si>
</sst>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540A]#,##0.00"/>
    <numFmt numFmtId="165" formatCode="[$$-409]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u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5" fillId="0" borderId="0" xfId="1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9">
    <dxf>
      <alignment horizontal="center" vertical="center" textRotation="0" wrapText="0" indent="0" justifyLastLine="0" shrinkToFit="0" readingOrder="0"/>
    </dxf>
    <dxf>
      <numFmt numFmtId="165" formatCode="[$$-409]#,##0.00"/>
      <alignment horizontal="center" vertical="center" textRotation="0" wrapText="0" indent="0" justifyLastLine="0" shrinkToFit="0" readingOrder="0"/>
    </dxf>
    <dxf>
      <numFmt numFmtId="19" formatCode="d/mm/yyyy"/>
      <alignment horizontal="center" vertical="center" textRotation="0" wrapText="0" indent="0" justifyLastLine="0" shrinkToFit="0" readingOrder="0"/>
    </dxf>
    <dxf>
      <numFmt numFmtId="19" formatCode="d/mm/yyyy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[$$-540A]#,##0.00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numFmt numFmtId="164" formatCode="[$$-540A]#,##0.00"/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$-540A]#,##0.00"/>
      <fill>
        <patternFill patternType="solid">
          <fgColor theme="9" tint="0.79998168889431442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ill>
        <patternFill patternType="solid">
          <fgColor indexed="64"/>
          <bgColor rgb="FF66FF33"/>
        </patternFill>
      </fill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C8:D9" totalsRowShown="0" headerRowDxfId="18" dataDxfId="17" tableBorderDxfId="16">
  <autoFilter ref="C8:D9" xr:uid="{00000000-0009-0000-0100-000003000000}"/>
  <tableColumns count="2">
    <tableColumn id="1" xr3:uid="{00000000-0010-0000-0000-000001000000}" name="TOTAL DE CUENTAS" dataDxfId="15">
      <calculatedColumnFormula>COUNT(Tabla2[Fecha de Renov.])</calculatedColumnFormula>
    </tableColumn>
    <tableColumn id="4" xr3:uid="{00000000-0010-0000-0000-000004000000}" name="PAGO DE PINES AL MES" dataDxfId="14">
      <calculatedColumnFormula>Tabla3[TOTAL DE CUENTAS]*6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F8:G9" totalsRowShown="0" headerRowDxfId="13" dataDxfId="11" headerRowBorderDxfId="12">
  <autoFilter ref="F8:G9" xr:uid="{00000000-0009-0000-0100-000005000000}"/>
  <tableColumns count="2">
    <tableColumn id="1" xr3:uid="{00000000-0010-0000-0100-000001000000}" name="INGRESO TOTAL SIN DESCUENTO" dataDxfId="10">
      <calculatedColumnFormula>SUM(BD_Netflix!G:G)</calculatedColumnFormula>
    </tableColumn>
    <tableColumn id="2" xr3:uid="{00000000-0010-0000-0100-000002000000}" name="GANANCIA MENSUAL" dataDxfId="9">
      <calculatedColumnFormula>Tabla5[INGRESO TOTAL SIN DESCUENTO]-Tabla3[PAGO DE PINES AL MES]</calculatedColumnFormula>
    </tableColumn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B1:H30" totalsRowShown="0" headerRowDxfId="8" dataDxfId="7">
  <autoFilter ref="B1:H30" xr:uid="{00000000-0009-0000-0100-000002000000}"/>
  <tableColumns count="7">
    <tableColumn id="1" xr3:uid="{00000000-0010-0000-0200-000001000000}" name="Nombre Cliente" dataDxfId="6"/>
    <tableColumn id="2" xr3:uid="{00000000-0010-0000-0200-000002000000}" name="Cuenta Netflix" dataDxfId="5"/>
    <tableColumn id="3" xr3:uid="{00000000-0010-0000-0200-000003000000}" name="Contraseña" dataDxfId="4"/>
    <tableColumn id="4" xr3:uid="{00000000-0010-0000-0200-000004000000}" name="Fecha de Entrega." dataDxfId="3"/>
    <tableColumn id="5" xr3:uid="{00000000-0010-0000-0200-000005000000}" name="Fecha de Renov." dataDxfId="2"/>
    <tableColumn id="6" xr3:uid="{00000000-0010-0000-0200-000006000000}" name="Precio Cuenta" dataDxfId="1"/>
    <tableColumn id="7" xr3:uid="{00000000-0010-0000-0200-000007000000}" name="Observacion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@netflix.com" TargetMode="External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9"/>
  <sheetViews>
    <sheetView workbookViewId="0">
      <selection activeCell="D14" sqref="D14"/>
    </sheetView>
  </sheetViews>
  <sheetFormatPr baseColWidth="10" defaultRowHeight="15" x14ac:dyDescent="0.25"/>
  <cols>
    <col min="1" max="1" width="11.42578125" customWidth="1"/>
    <col min="2" max="2" width="17.7109375" customWidth="1"/>
    <col min="3" max="3" width="28.7109375" customWidth="1"/>
    <col min="4" max="4" width="26.28515625" bestFit="1" customWidth="1"/>
    <col min="5" max="5" width="5.85546875" customWidth="1"/>
    <col min="6" max="6" width="34.5703125" bestFit="1" customWidth="1"/>
    <col min="7" max="7" width="24.85546875" bestFit="1" customWidth="1"/>
  </cols>
  <sheetData>
    <row r="1" spans="3:7" ht="15" customHeight="1" x14ac:dyDescent="0.25">
      <c r="C1" s="16" t="s">
        <v>11</v>
      </c>
      <c r="D1" s="17"/>
      <c r="E1" s="17"/>
      <c r="F1" s="17"/>
      <c r="G1" s="18"/>
    </row>
    <row r="2" spans="3:7" ht="15.75" customHeight="1" thickBot="1" x14ac:dyDescent="0.3">
      <c r="C2" s="19"/>
      <c r="D2" s="20"/>
      <c r="E2" s="20"/>
      <c r="F2" s="20"/>
      <c r="G2" s="21"/>
    </row>
    <row r="5" spans="3:7" ht="15.75" thickBot="1" x14ac:dyDescent="0.3"/>
    <row r="6" spans="3:7" ht="15.75" thickBot="1" x14ac:dyDescent="0.3">
      <c r="C6" s="12" t="s">
        <v>12</v>
      </c>
      <c r="D6" s="13"/>
      <c r="F6" s="14" t="s">
        <v>17</v>
      </c>
      <c r="G6" s="15"/>
    </row>
    <row r="7" spans="3:7" ht="15.75" thickBot="1" x14ac:dyDescent="0.3"/>
    <row r="8" spans="3:7" ht="28.5" customHeight="1" thickBot="1" x14ac:dyDescent="0.3">
      <c r="C8" s="8" t="s">
        <v>13</v>
      </c>
      <c r="D8" s="8" t="s">
        <v>16</v>
      </c>
      <c r="E8" s="1"/>
      <c r="F8" s="8" t="s">
        <v>15</v>
      </c>
      <c r="G8" s="8" t="s">
        <v>14</v>
      </c>
    </row>
    <row r="9" spans="3:7" ht="15.75" thickBot="1" x14ac:dyDescent="0.3">
      <c r="C9" s="10">
        <f>COUNT(Tabla2[Fecha de Renov.])</f>
        <v>1</v>
      </c>
      <c r="D9" s="9">
        <f>Tabla3[TOTAL DE CUENTAS]*6</f>
        <v>6</v>
      </c>
      <c r="E9" s="1"/>
      <c r="F9" s="9">
        <f>SUM(BD_Netflix!G:G)</f>
        <v>10</v>
      </c>
      <c r="G9" s="11">
        <f>Tabla5[INGRESO TOTAL SIN DESCUENTO]-Tabla3[PAGO DE PINES AL MES]</f>
        <v>4</v>
      </c>
    </row>
  </sheetData>
  <mergeCells count="3">
    <mergeCell ref="C6:D6"/>
    <mergeCell ref="F6:G6"/>
    <mergeCell ref="C1:G2"/>
  </mergeCells>
  <pageMargins left="0.7" right="0.7" top="0.75" bottom="0.75" header="0.3" footer="0.3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tabSelected="1" workbookViewId="0">
      <selection activeCell="F3" sqref="F3"/>
    </sheetView>
  </sheetViews>
  <sheetFormatPr baseColWidth="10" defaultRowHeight="15" x14ac:dyDescent="0.25"/>
  <cols>
    <col min="1" max="1" width="2.140625" style="5" customWidth="1"/>
    <col min="2" max="2" width="19.7109375" style="2" bestFit="1" customWidth="1"/>
    <col min="3" max="3" width="18.42578125" style="2" bestFit="1" customWidth="1"/>
    <col min="4" max="4" width="15.5703125" style="2" bestFit="1" customWidth="1"/>
    <col min="5" max="5" width="18.85546875" style="3" bestFit="1" customWidth="1"/>
    <col min="6" max="6" width="20" style="3" bestFit="1" customWidth="1"/>
    <col min="7" max="7" width="17.85546875" style="6" bestFit="1" customWidth="1"/>
    <col min="8" max="8" width="16.5703125" style="4" bestFit="1" customWidth="1"/>
    <col min="9" max="16384" width="11.42578125" style="4"/>
  </cols>
  <sheetData>
    <row r="1" spans="2:8" x14ac:dyDescent="0.25">
      <c r="B1" s="2" t="s">
        <v>0</v>
      </c>
      <c r="C1" s="2" t="s">
        <v>1</v>
      </c>
      <c r="D1" s="2" t="s">
        <v>2</v>
      </c>
      <c r="E1" s="3" t="s">
        <v>9</v>
      </c>
      <c r="F1" s="3" t="s">
        <v>3</v>
      </c>
      <c r="G1" s="6" t="s">
        <v>4</v>
      </c>
      <c r="H1" s="4" t="s">
        <v>5</v>
      </c>
    </row>
    <row r="2" spans="2:8" x14ac:dyDescent="0.25">
      <c r="B2" s="2" t="s">
        <v>6</v>
      </c>
      <c r="C2" s="7" t="s">
        <v>7</v>
      </c>
      <c r="D2" s="2" t="s">
        <v>8</v>
      </c>
      <c r="E2" s="3">
        <v>44120</v>
      </c>
      <c r="F2" s="3">
        <v>44156</v>
      </c>
      <c r="G2" s="6">
        <v>10</v>
      </c>
      <c r="H2" s="4" t="s">
        <v>10</v>
      </c>
    </row>
    <row r="3" spans="2:8" x14ac:dyDescent="0.25"/>
    <row r="4" spans="2:8" x14ac:dyDescent="0.25"/>
    <row r="5" spans="2:8" x14ac:dyDescent="0.25"/>
    <row r="6" spans="2:8" x14ac:dyDescent="0.25"/>
    <row r="7" spans="2:8" x14ac:dyDescent="0.25"/>
    <row r="8" spans="2:8" x14ac:dyDescent="0.25"/>
    <row r="9" spans="2:8" x14ac:dyDescent="0.25"/>
    <row r="10" spans="2:8" x14ac:dyDescent="0.25"/>
    <row r="11" spans="2:8" x14ac:dyDescent="0.25"/>
    <row r="12" spans="2:8" x14ac:dyDescent="0.25"/>
    <row r="13" spans="2:8" x14ac:dyDescent="0.25"/>
    <row r="14" spans="2:8" x14ac:dyDescent="0.25"/>
    <row r="15" spans="2:8" x14ac:dyDescent="0.25"/>
  </sheetData>
  <hyperlinks>
    <hyperlink ref="C2" r:id="rId1" xr:uid="{00000000-0004-0000-0100-000000000000}"/>
  </hyperlinks>
  <pageMargins left="0.7" right="0.7" top="0.75" bottom="0.75" header="0.3" footer="0.3"/>
  <pageSetup paperSize="9" orientation="portrait"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</vt:lpstr>
      <vt:lpstr>BD_Netflix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Thita Garcia</dc:creator>
  <cp:lastModifiedBy>Sergio</cp:lastModifiedBy>
  <dcterms:created xsi:type="dcterms:W3CDTF">2020-10-16T18:28:49Z</dcterms:created>
  <dcterms:modified xsi:type="dcterms:W3CDTF">2020-10-16T20:54:31Z</dcterms:modified>
</cp:coreProperties>
</file>